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590"/>
  </bookViews>
  <sheets>
    <sheet name="01河北院岗位及编制建议修改" sheetId="3" r:id="rId1"/>
  </sheets>
  <definedNames>
    <definedName name="_xlnm.Print_Titles" localSheetId="0">'01河北院岗位及编制建议修改'!$2:$2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<sst xmlns="http://schemas.openxmlformats.org/spreadsheetml/2006/main" count="183" uniqueCount="101">
  <si>
    <t>附件2：院（公司）岗位及编制一览表</t>
  </si>
  <si>
    <t>序号</t>
  </si>
  <si>
    <t>部门</t>
  </si>
  <si>
    <t>岗位名称</t>
  </si>
  <si>
    <t>岗位职责</t>
  </si>
  <si>
    <t>岗位
编制</t>
  </si>
  <si>
    <t>岗位要求</t>
  </si>
  <si>
    <t>竞聘条件（符合其中任何一条即可）</t>
  </si>
  <si>
    <t>党群工作部（人力资源部）</t>
  </si>
  <si>
    <t>主任</t>
  </si>
  <si>
    <t>主持部门全面工作。主要负责人力资源、党委组织管理、党建、群团管理、纪检、宣传、组织、统战、信访维稳、企业文化、精神文明建设工作，完成院（公司）领导交办的其他工作。</t>
  </si>
  <si>
    <t>大学本科及以上学历，中级以上职称，同层级部门副职两年以上相关工作经验，中共党员。本单位在职职工或特别优秀者经相关会议决策通过后，可适当放开录用标准</t>
  </si>
  <si>
    <t>a) 现任中层正职岗位人员
b) 现任中层副职2年以上人员
c) 本单位内在职同级别人员</t>
  </si>
  <si>
    <t>副主任（人力）</t>
  </si>
  <si>
    <t>协助部门正职分管员工招聘与录用、薪酬与绩效管理、培训与开发、职工职业生涯规划、人事管理、专业技术人员管理、中层领导干部选拔与任用、社保等工作及工作相关工作，完成院（公司）领导交办的其他工作。</t>
  </si>
  <si>
    <t>大学本科及以上学历，中级以上职称，五年以上相关工作经验，中共党员。本单位在职职工或特别优秀者经相关会议决策通过后，可适当放开录用标准</t>
  </si>
  <si>
    <t>a) 现任中层副职以上人员
b) 本单位在职人员，且工龄5年以上</t>
  </si>
  <si>
    <t>党建、纪检、宣传岗</t>
  </si>
  <si>
    <t>负责党务、组织、纪检、宣传、企业文化、群团、信访维稳、人武统战，完成部门负责人及院（公司）领导交办的其他工作。</t>
  </si>
  <si>
    <t>大学本科及以上学历，三年以上相关工作经验。中共党员。本单位在职职工或特别优秀者经相关会议决策通过后，可适当放开录用标准</t>
  </si>
  <si>
    <t>a)本单位在职人员</t>
  </si>
  <si>
    <t>人事工作岗</t>
  </si>
  <si>
    <t>负责薪酬管理、绩效管理、招聘管理、人员调配管理、人事管理（含档案）、社保管理、人事信息上报、培训管理、专业技术考评、人力资源文件管理等工作，完成部门负责人及院（公司）领导交办的其他工作。</t>
  </si>
  <si>
    <t>小计</t>
  </si>
  <si>
    <t>综合管理部（地质科技部、安全环保中心）</t>
  </si>
  <si>
    <t>主持部门全面工作，完成行政管理、流程体系建设、会议及公务接待、公文管理、机要及保密工作、档案管理、外部联络、负责科技创新、项目施工技术、质量管理，项目技术质量数据统计，项目知识产权管理，资质维护与升级；审计工作；项目安全管理，生产设备管理，节能减排、法务、风险管控、全面开展营销相关工作，制定院（公司）发展规划；配合开展改革、改制工作，协助开展对标管理，编制院（公司）年度投资计划报告，分解年度经营计划，落实经营绩效考核，品牌宣传与管理工作，完成院（公司）领导交办的其它任务。</t>
  </si>
  <si>
    <t>大学本科及以上学历，中级以上职称，同层级部门副职两年以上相关工作经验。中共党员，本单位在职职工或特别优秀者经相关会议决策通过后，可适当放开录用标准</t>
  </si>
  <si>
    <t>a)	现任中层正职岗位人员
b)	现任中层副职2年以上人员
c)	本单位内在职同级别人员</t>
  </si>
  <si>
    <t>副主任（安全环保）</t>
  </si>
  <si>
    <t>负责安全环保相关工作，完成部门负责人及院（公司）领导交办的其他工作。</t>
  </si>
  <si>
    <t>大学本科及以上学历，中级以上职称，五年以上相关工作经验。本单位在职职工或特别优秀者经相关会议决策通过后，可适当放开录用标准</t>
  </si>
  <si>
    <t>a)	现任中层副职以上人员
b)	本单位在职人员，且工龄5年以上</t>
  </si>
  <si>
    <t>安全管理岗</t>
  </si>
  <si>
    <t>安全生产管理、安全体系建设、环保管理、生产设备管理、节能减排工作，完成部门负责人及院（公司）领导交办的其他工作。</t>
  </si>
  <si>
    <t>大学本科及以上学历，三年以上相关工作经验。本单位在职职工或特别优秀者经相关会议决策通过后，可适当放开录用标准</t>
  </si>
  <si>
    <t>质量管理岗</t>
  </si>
  <si>
    <t>负责项目实施的全过程监督与管理；技术标准，部门内部日常工作技术文件及重要档案材料的归档、保管与汇交保密管理，负责资质、质量、环境和职业健康体系管理与维护、信用体系建设和维护；地质技术质量数据统计、组织申报各类科技奖励；外部机构联络；对标管理；组织相关培训、会议，完成部门负责人及院（公司）领导交办的其他工作。</t>
  </si>
  <si>
    <t>经营管理岗</t>
  </si>
  <si>
    <t>经营管理工作，含合同日常管理、合同及项目经营数据统计与分析、对标管理等工作，投资管理、采购管理、供应商管理、合同审核、招标等工作，完成部门负责人及院（公司）领导交办的其他工作。</t>
  </si>
  <si>
    <t>行政管理岗</t>
  </si>
  <si>
    <t>负责合同、公章、会议及公务接待、公文管理、外部联络工作，完成部门负责人及院（公司）领导交办的其他工作。</t>
  </si>
  <si>
    <t>资产财务部</t>
  </si>
  <si>
    <t>主持资产财务部全面工作,参与经营绩效考核、参与院重大经营决策等工作。负责全院会计核算、编制财务报表和财务分析、成本管理、工资发放、银行往来及财务档案等管理工作，院（公司）领导交办的其他工作。</t>
  </si>
  <si>
    <t>大学本科及以上学历，财务、会计相关专业，会计中级以上职称，同层级部门副职两年以上相关工作经验。本单位在职职工或特别优秀者经相关会议决策通过后，可适当放开录用标准</t>
  </si>
  <si>
    <t>主管会计</t>
  </si>
  <si>
    <t>协助部门正职分管职能范围内制度建设、财务分析及财务风险控制、组织预（决）算管理，会计核算，成本管理，资金资产管理，国有资产管理，资金集中管理，税务管理，财务信息化建设管理，经济运行分析等工作，完成部门负责人及院（公司）领导交办的其他工作。</t>
  </si>
  <si>
    <t>大学本科及以上学历，财务、会计类相关专业，三年以上相关工作经验。本单位在职职工或特别优秀者经相关会议决策通过后，可适当放开录用标准</t>
  </si>
  <si>
    <t>综合会计岗</t>
  </si>
  <si>
    <t>负责会计核算、监督；及时编制财务报表、银行存款余额调节表；财务档案归档；预算管理；资金管理；成本管理；资产管理；财务信息化建设；税务管理、外派财务管理等工作及工作相关安全环保、保密工作，完成部门负责人及院（公司）领导交办的其他工作。</t>
  </si>
  <si>
    <t>出纳岗</t>
  </si>
  <si>
    <t>负责财务系统结算、网银管理，现金盘点并编制盘点表并上报，银行回单及对账单打印整理，现金及银行日记账登记，所有收付款等相关工作；资金计划管理；负责凭证装订；完成部门负责人及院（公司）领导交办的其他工作。</t>
  </si>
  <si>
    <t>大学本科及以上学历，财务、会计类相关专业。本单位在职职工或特别优秀者经相关会议决策通过后，可适当放开录用标准</t>
  </si>
  <si>
    <t>职能部门中层正职</t>
  </si>
  <si>
    <t>职能部门中层副职</t>
  </si>
  <si>
    <t>职能部门员工小计</t>
  </si>
  <si>
    <t>职能部门总计</t>
  </si>
  <si>
    <t>服务中心</t>
  </si>
  <si>
    <t>主持部门全面工作，主要负责场地租赁管理、后勤保障、车辆运行及维护等内部保障管理工作、工会管理、离退、房产、户籍、计划生育等工作，完成院（公司）领导交办的其他工作。</t>
  </si>
  <si>
    <t>大学本科及以上学历，中级以上职称，同层级部门副职两年以上相关工作经验。本单位在职职工或特别优秀者经相关会议决策通过后，可适当放开录用标准</t>
  </si>
  <si>
    <t>服务管理岗</t>
  </si>
  <si>
    <t>负责维修、水电暖工作，离退休管理、退休人员社会化管理、工会、房产、户籍、计划生育工作，完成部门负责人及院（公司）领导交办的其他工作。</t>
  </si>
  <si>
    <t>具有电工证、三年以上相关工作经验。本单位在职职工或特别优秀者经相关会议决策通过后，可适当放开录用标准</t>
  </si>
  <si>
    <t>司机</t>
  </si>
  <si>
    <t>车辆驾驶与维护及相关安全工作，完成部门负责人及院（公司）领导交办的其他工作。</t>
  </si>
  <si>
    <t>具有驾驶证、三年以上相关工作经验。本单位在职职工或特别优秀者经相关会议决策通过后，可适当放开录用标准</t>
  </si>
  <si>
    <t>竞聘条件</t>
  </si>
  <si>
    <t>地质分公司</t>
  </si>
  <si>
    <t>经理</t>
  </si>
  <si>
    <t>主持本专业领域相关业务开展，负责本专业领域市场开拓、客户管理、项目执行、项目管理与品牌管理工作；负责本部门日常行政管理工作，完成院（公司）领导交办的其他工作。</t>
  </si>
  <si>
    <t>大学本科及以上学历，中级以上职称，同层级部门副职两年以上相关工作经验，地质相关专业，具有野外工作经验。本单位在职在岗职工或特别优秀者经相关会议决策通过后，可适当放开录用标准</t>
  </si>
  <si>
    <t>a)	现任中层正职岗位人员，且有相关工作经验
b)	现任中层副职2年以上人员，且有相关工作经验
c)	本单位内在职在岗同级别人员，且有相关工作经验
d)	系统内具有相关工作经验，且曾担任过同级别以上工作经验
e)	在其他地质相关单位工作经验，且曾担任过同级别以上工作经验</t>
  </si>
  <si>
    <t>副经理</t>
  </si>
  <si>
    <t>全面协助正职完成市场、生产、安全、环保等相关工作，及领导交办其他工作。</t>
  </si>
  <si>
    <t>大学本科及以上学历，中级以上职称，五年以上相关工作经验。地质相关专业，具有野外工作经验。本单位在职在岗职工或特别优秀者经相关会议决策通过后，可适当放开录用标准</t>
  </si>
  <si>
    <t>a)	现任中层副职以上人员，且有相关工作经验
b)	本单位在职在岗人员，且工龄5年以上，且有相关工作经验
c)	系统内具有相关工作经验，且工龄5年以上
d)	在其他地质相关单位工作经验，且工龄5年以上</t>
  </si>
  <si>
    <t>主任工程师</t>
  </si>
  <si>
    <t>全面协助正职完成技术质量、创新等相关工作，及领导交办其他工作。</t>
  </si>
  <si>
    <t>a)	本单位在职在岗人员，且工龄5年以上，且有相关工作经验
b)	系统内具有相关工作经验，且工龄5年以上
c)	在其他地质相关单位工作经验，且工龄5年以上</t>
  </si>
  <si>
    <t>综合技术岗</t>
  </si>
  <si>
    <t>服从部门领导工作任务分配，遵从部门各项管理规定，及时完成各项指标任务。</t>
  </si>
  <si>
    <t>16--20</t>
  </si>
  <si>
    <t>大学本科及以上学历，本领域相关专业。本单位在职在岗职工或特别优秀者经相关会议决策通过后，可适当放开录用标准</t>
  </si>
  <si>
    <t>a)	本单位在职在岗人员，且有相关工作经验
b)	系统内具有相关工作经验，且工龄1年以上
c)	在其他地质相关单位工作经验，且工龄1年以上</t>
  </si>
  <si>
    <t>市场营销岗</t>
  </si>
  <si>
    <t>负责市场开发、客户关系建立、客户维护、客户洽谈、客户招投标工作。完成部门负责人及院（公司）领导交办的其他工作。</t>
  </si>
  <si>
    <t>N</t>
  </si>
  <si>
    <t>环境分公司</t>
  </si>
  <si>
    <t>大学本科及以上学历，中级以上职称，同层级部门副职两年以上相关工作经验，环境及相关专业，具有野外工作经验。本单位在职在岗职工或特别优秀者经相关会议决策通过后，可适当放开录用标准</t>
  </si>
  <si>
    <t>大学本科及以上学历，中级以上职称，五年以上相关工作经验。环境、岩土工程相关专业，具有野外工作经验。本单位在职在岗职工或特别优秀者经相关会议决策通过后，可适当放开录用标准</t>
  </si>
  <si>
    <t>分管本单位技术质量、创新等相关工作，及领导交办其他工作。</t>
  </si>
  <si>
    <t>9--15</t>
  </si>
  <si>
    <t>基础分公司</t>
  </si>
  <si>
    <t>大学本科及以上学历，中级以上职称，同层级部门副职两年以上相关工作经验，岩土工程相关专业，具有野外工作经验。本单位在职在岗职工或特别优秀者经相关会议决策通过后，可适当放开录用标准</t>
  </si>
  <si>
    <t>大学本科及以上学历，中级以上职称，五年以上相关工作经验。岩土工程相关专业，具有野外工作经验。本单位在职在岗职工或特别优秀者经相关会议决策通过后，可适当放开录用标准</t>
  </si>
  <si>
    <t>9--13</t>
  </si>
  <si>
    <t>实验室（地质分公司托管）</t>
  </si>
  <si>
    <t>主任（中层副职）</t>
  </si>
  <si>
    <t>大学本科及以上学历，中级以上职称，同层级部门副职两年以上相关工作经验，化学分析及相关专业。本单位在职在岗职工或特别优秀者经相关会议决策通过后，可适当放开录用标准</t>
  </si>
  <si>
    <t>技术负责人（主管岗）</t>
  </si>
  <si>
    <t>大学本科及以上学历，中级以上职称，五年以上相关工作经验。化学分析及相关专业。本单位在职在岗职工或特别优秀者经相关会议决策通过后，可适当放开录用标准</t>
  </si>
  <si>
    <t>4--6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</si>
</sst>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微软雅黑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21" fillId="9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topLeftCell="B1" workbookViewId="0">
      <pane xSplit="2" ySplit="2" topLeftCell="D35" activePane="bottomRight" state="frozen"/>
      <selection/>
      <selection pane="topRight"/>
      <selection pane="bottomLeft"/>
      <selection pane="bottomRight" activeCell="D29" sqref="D29"/>
    </sheetView>
  </sheetViews>
  <sheetFormatPr defaultColWidth="9" defaultRowHeight="13.5" outlineLevelCol="6"/>
  <cols>
    <col min="1" max="1" width="3.625" style="3" hidden="1" customWidth="1"/>
    <col min="2" max="2" width="11.0916666666667" style="3" customWidth="1"/>
    <col min="3" max="3" width="16.925" style="3" customWidth="1"/>
    <col min="4" max="4" width="79.3166666666667" style="4" customWidth="1"/>
    <col min="5" max="5" width="7" style="3" customWidth="1"/>
    <col min="6" max="6" width="43.275" style="5" customWidth="1"/>
    <col min="7" max="7" width="32.875" style="6" customWidth="1"/>
    <col min="8" max="16384" width="9" style="3"/>
  </cols>
  <sheetData>
    <row r="1" ht="20.25" spans="1:7">
      <c r="A1" s="7" t="s">
        <v>0</v>
      </c>
      <c r="B1" s="8"/>
      <c r="C1" s="8"/>
      <c r="D1" s="8"/>
      <c r="E1" s="8"/>
      <c r="F1" s="8"/>
      <c r="G1" s="9"/>
    </row>
    <row r="2" s="1" customFormat="1" ht="27" spans="1:7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</row>
    <row r="3" s="1" customFormat="1" ht="50" customHeight="1" spans="1:7">
      <c r="A3" s="10"/>
      <c r="B3" s="15" t="s">
        <v>8</v>
      </c>
      <c r="C3" s="16" t="s">
        <v>9</v>
      </c>
      <c r="D3" s="17" t="s">
        <v>10</v>
      </c>
      <c r="E3" s="18">
        <v>1</v>
      </c>
      <c r="F3" s="17" t="s">
        <v>11</v>
      </c>
      <c r="G3" s="19" t="s">
        <v>12</v>
      </c>
    </row>
    <row r="4" s="1" customFormat="1" ht="50" customHeight="1" spans="1:7">
      <c r="A4" s="10"/>
      <c r="B4" s="20"/>
      <c r="C4" s="21" t="s">
        <v>13</v>
      </c>
      <c r="D4" s="22" t="s">
        <v>14</v>
      </c>
      <c r="E4" s="23">
        <v>1</v>
      </c>
      <c r="F4" s="24" t="s">
        <v>15</v>
      </c>
      <c r="G4" s="19" t="s">
        <v>16</v>
      </c>
    </row>
    <row r="5" s="1" customFormat="1" ht="50" customHeight="1" spans="1:7">
      <c r="A5" s="10"/>
      <c r="B5" s="25"/>
      <c r="C5" s="18" t="s">
        <v>17</v>
      </c>
      <c r="D5" s="17" t="s">
        <v>18</v>
      </c>
      <c r="E5" s="18">
        <v>2</v>
      </c>
      <c r="F5" s="26" t="s">
        <v>19</v>
      </c>
      <c r="G5" s="19" t="s">
        <v>20</v>
      </c>
    </row>
    <row r="6" s="1" customFormat="1" ht="50" customHeight="1" spans="1:7">
      <c r="A6" s="10"/>
      <c r="B6" s="25"/>
      <c r="C6" s="21" t="s">
        <v>21</v>
      </c>
      <c r="D6" s="22" t="s">
        <v>22</v>
      </c>
      <c r="E6" s="23">
        <v>1</v>
      </c>
      <c r="F6" s="24" t="s">
        <v>19</v>
      </c>
      <c r="G6" s="19" t="s">
        <v>20</v>
      </c>
    </row>
    <row r="7" s="1" customFormat="1" customHeight="1" spans="1:7">
      <c r="A7" s="10"/>
      <c r="B7" s="27" t="s">
        <v>23</v>
      </c>
      <c r="C7" s="27"/>
      <c r="D7" s="27"/>
      <c r="E7" s="28">
        <f>SUM(E3:E6)</f>
        <v>5</v>
      </c>
      <c r="F7" s="29"/>
      <c r="G7" s="30"/>
    </row>
    <row r="8" s="1" customFormat="1" ht="108" customHeight="1" spans="1:7">
      <c r="A8" s="10"/>
      <c r="B8" s="23" t="s">
        <v>24</v>
      </c>
      <c r="C8" s="16" t="s">
        <v>9</v>
      </c>
      <c r="D8" s="22" t="s">
        <v>25</v>
      </c>
      <c r="E8" s="18">
        <v>1</v>
      </c>
      <c r="F8" s="31" t="s">
        <v>26</v>
      </c>
      <c r="G8" s="19" t="s">
        <v>27</v>
      </c>
    </row>
    <row r="9" s="1" customFormat="1" ht="50" customHeight="1" spans="1:7">
      <c r="A9" s="10"/>
      <c r="B9" s="32"/>
      <c r="C9" s="18" t="s">
        <v>28</v>
      </c>
      <c r="D9" s="22" t="s">
        <v>29</v>
      </c>
      <c r="E9" s="18">
        <v>1</v>
      </c>
      <c r="F9" s="31" t="s">
        <v>30</v>
      </c>
      <c r="G9" s="19" t="s">
        <v>31</v>
      </c>
    </row>
    <row r="10" s="1" customFormat="1" ht="50" customHeight="1" spans="1:7">
      <c r="A10" s="10"/>
      <c r="B10" s="32"/>
      <c r="C10" s="16" t="s">
        <v>32</v>
      </c>
      <c r="D10" s="22" t="s">
        <v>33</v>
      </c>
      <c r="E10" s="18">
        <v>1</v>
      </c>
      <c r="F10" s="26" t="s">
        <v>34</v>
      </c>
      <c r="G10" s="19" t="s">
        <v>20</v>
      </c>
    </row>
    <row r="11" s="1" customFormat="1" ht="72" customHeight="1" spans="1:7">
      <c r="A11" s="10"/>
      <c r="B11" s="32"/>
      <c r="C11" s="16" t="s">
        <v>35</v>
      </c>
      <c r="D11" s="22" t="s">
        <v>36</v>
      </c>
      <c r="E11" s="33">
        <v>1</v>
      </c>
      <c r="F11" s="26" t="s">
        <v>34</v>
      </c>
      <c r="G11" s="19" t="s">
        <v>20</v>
      </c>
    </row>
    <row r="12" s="1" customFormat="1" ht="50" customHeight="1" spans="1:7">
      <c r="A12" s="10"/>
      <c r="B12" s="32"/>
      <c r="C12" s="16" t="s">
        <v>37</v>
      </c>
      <c r="D12" s="22" t="s">
        <v>38</v>
      </c>
      <c r="E12" s="18">
        <v>1</v>
      </c>
      <c r="F12" s="26" t="s">
        <v>34</v>
      </c>
      <c r="G12" s="19" t="s">
        <v>20</v>
      </c>
    </row>
    <row r="13" s="1" customFormat="1" ht="50" customHeight="1" spans="1:7">
      <c r="A13" s="10"/>
      <c r="B13" s="32"/>
      <c r="C13" s="16" t="s">
        <v>39</v>
      </c>
      <c r="D13" s="22" t="s">
        <v>40</v>
      </c>
      <c r="E13" s="18">
        <v>1</v>
      </c>
      <c r="F13" s="26" t="s">
        <v>34</v>
      </c>
      <c r="G13" s="19" t="s">
        <v>20</v>
      </c>
    </row>
    <row r="14" s="1" customFormat="1" ht="16" customHeight="1" spans="1:7">
      <c r="A14" s="10"/>
      <c r="B14" s="27" t="s">
        <v>23</v>
      </c>
      <c r="C14" s="27"/>
      <c r="D14" s="27"/>
      <c r="E14" s="28">
        <f>SUM(E8:E13)</f>
        <v>6</v>
      </c>
      <c r="F14" s="29"/>
      <c r="G14" s="30"/>
    </row>
    <row r="15" ht="57" customHeight="1" spans="1:7">
      <c r="A15" s="34">
        <v>2</v>
      </c>
      <c r="B15" s="35" t="s">
        <v>41</v>
      </c>
      <c r="C15" s="36" t="s">
        <v>9</v>
      </c>
      <c r="D15" s="17" t="s">
        <v>42</v>
      </c>
      <c r="E15" s="37">
        <v>1</v>
      </c>
      <c r="F15" s="31" t="s">
        <v>43</v>
      </c>
      <c r="G15" s="19" t="s">
        <v>27</v>
      </c>
    </row>
    <row r="16" ht="60" customHeight="1" spans="1:7">
      <c r="A16" s="34"/>
      <c r="B16" s="38"/>
      <c r="C16" s="36" t="s">
        <v>44</v>
      </c>
      <c r="D16" s="17" t="s">
        <v>45</v>
      </c>
      <c r="E16" s="37">
        <v>1</v>
      </c>
      <c r="F16" s="26" t="s">
        <v>46</v>
      </c>
      <c r="G16" s="19" t="s">
        <v>20</v>
      </c>
    </row>
    <row r="17" ht="57" customHeight="1" spans="1:7">
      <c r="A17" s="34"/>
      <c r="B17" s="38"/>
      <c r="C17" s="36" t="s">
        <v>47</v>
      </c>
      <c r="D17" s="39" t="s">
        <v>48</v>
      </c>
      <c r="E17" s="40">
        <v>1</v>
      </c>
      <c r="F17" s="26" t="s">
        <v>46</v>
      </c>
      <c r="G17" s="19" t="s">
        <v>20</v>
      </c>
    </row>
    <row r="18" ht="54" customHeight="1" spans="1:7">
      <c r="A18" s="34"/>
      <c r="B18" s="41"/>
      <c r="C18" s="36" t="s">
        <v>49</v>
      </c>
      <c r="D18" s="39" t="s">
        <v>50</v>
      </c>
      <c r="E18" s="40">
        <v>1</v>
      </c>
      <c r="F18" s="26" t="s">
        <v>51</v>
      </c>
      <c r="G18" s="19" t="s">
        <v>20</v>
      </c>
    </row>
    <row r="19" spans="1:7">
      <c r="A19" s="34"/>
      <c r="B19" s="27" t="s">
        <v>23</v>
      </c>
      <c r="C19" s="27"/>
      <c r="D19" s="27"/>
      <c r="E19" s="28">
        <f>SUM(E15:E18)</f>
        <v>4</v>
      </c>
      <c r="F19" s="29"/>
      <c r="G19" s="42"/>
    </row>
    <row r="20" spans="1:7">
      <c r="A20" s="43"/>
      <c r="B20" s="44" t="s">
        <v>52</v>
      </c>
      <c r="C20" s="45"/>
      <c r="D20" s="46"/>
      <c r="E20" s="47">
        <v>3</v>
      </c>
      <c r="F20" s="48"/>
      <c r="G20" s="49"/>
    </row>
    <row r="21" spans="1:7">
      <c r="A21" s="43"/>
      <c r="B21" s="44" t="s">
        <v>53</v>
      </c>
      <c r="C21" s="45"/>
      <c r="D21" s="46"/>
      <c r="E21" s="47">
        <f>E4+E9</f>
        <v>2</v>
      </c>
      <c r="F21" s="48"/>
      <c r="G21" s="49"/>
    </row>
    <row r="22" s="2" customFormat="1" spans="1:7">
      <c r="A22" s="50"/>
      <c r="B22" s="51" t="s">
        <v>54</v>
      </c>
      <c r="C22" s="52"/>
      <c r="D22" s="53"/>
      <c r="E22" s="54">
        <f>E5+E6+E10+E11+E12+E13+E16+E17+E18</f>
        <v>10</v>
      </c>
      <c r="F22" s="55"/>
      <c r="G22" s="56"/>
    </row>
    <row r="23" spans="1:7">
      <c r="A23" s="43"/>
      <c r="B23" s="44" t="s">
        <v>55</v>
      </c>
      <c r="C23" s="45"/>
      <c r="D23" s="46"/>
      <c r="E23" s="47">
        <f>SUM(E20:E22)</f>
        <v>15</v>
      </c>
      <c r="F23" s="48"/>
      <c r="G23" s="49"/>
    </row>
    <row r="24" customFormat="1" ht="55" customHeight="1" spans="1:7">
      <c r="A24" s="43"/>
      <c r="B24" s="38" t="s">
        <v>56</v>
      </c>
      <c r="C24" s="36" t="s">
        <v>9</v>
      </c>
      <c r="D24" s="39" t="s">
        <v>57</v>
      </c>
      <c r="E24" s="18">
        <v>1</v>
      </c>
      <c r="F24" s="26" t="s">
        <v>58</v>
      </c>
      <c r="G24" s="19" t="s">
        <v>20</v>
      </c>
    </row>
    <row r="25" customFormat="1" ht="70" customHeight="1" spans="1:7">
      <c r="A25" s="43"/>
      <c r="B25" s="38"/>
      <c r="C25" s="36" t="s">
        <v>59</v>
      </c>
      <c r="D25" s="22" t="s">
        <v>60</v>
      </c>
      <c r="E25" s="18">
        <v>1</v>
      </c>
      <c r="F25" s="26" t="s">
        <v>61</v>
      </c>
      <c r="G25" s="19" t="s">
        <v>20</v>
      </c>
    </row>
    <row r="26" customFormat="1" ht="46" customHeight="1" spans="1:7">
      <c r="A26" s="43"/>
      <c r="B26" s="38"/>
      <c r="C26" s="36" t="s">
        <v>62</v>
      </c>
      <c r="D26" s="22" t="s">
        <v>63</v>
      </c>
      <c r="E26" s="18">
        <v>2</v>
      </c>
      <c r="F26" s="26" t="s">
        <v>64</v>
      </c>
      <c r="G26" s="19" t="s">
        <v>20</v>
      </c>
    </row>
    <row r="27" customFormat="1" spans="1:7">
      <c r="A27" s="43"/>
      <c r="B27" s="27" t="s">
        <v>23</v>
      </c>
      <c r="C27" s="27"/>
      <c r="D27" s="27"/>
      <c r="E27" s="28">
        <v>4</v>
      </c>
      <c r="F27" s="29"/>
      <c r="G27" s="42"/>
    </row>
    <row r="28" s="1" customFormat="1" ht="27" spans="1:7">
      <c r="A28" s="10" t="s">
        <v>1</v>
      </c>
      <c r="B28" s="11" t="s">
        <v>2</v>
      </c>
      <c r="C28" s="11" t="s">
        <v>3</v>
      </c>
      <c r="D28" s="12" t="s">
        <v>4</v>
      </c>
      <c r="E28" s="13" t="s">
        <v>5</v>
      </c>
      <c r="F28" s="13" t="s">
        <v>6</v>
      </c>
      <c r="G28" s="14" t="s">
        <v>65</v>
      </c>
    </row>
    <row r="29" ht="135" spans="1:7">
      <c r="A29" s="34">
        <v>1</v>
      </c>
      <c r="B29" s="57" t="s">
        <v>66</v>
      </c>
      <c r="C29" s="36" t="s">
        <v>67</v>
      </c>
      <c r="D29" s="58" t="s">
        <v>68</v>
      </c>
      <c r="E29" s="59">
        <v>1</v>
      </c>
      <c r="F29" s="60" t="s">
        <v>69</v>
      </c>
      <c r="G29" s="61" t="s">
        <v>70</v>
      </c>
    </row>
    <row r="30" ht="108" spans="1:7">
      <c r="A30" s="34"/>
      <c r="B30" s="62"/>
      <c r="C30" s="36" t="s">
        <v>71</v>
      </c>
      <c r="D30" s="58" t="s">
        <v>72</v>
      </c>
      <c r="E30" s="59">
        <v>1</v>
      </c>
      <c r="F30" s="60" t="s">
        <v>73</v>
      </c>
      <c r="G30" s="61" t="s">
        <v>74</v>
      </c>
    </row>
    <row r="31" ht="81" spans="1:7">
      <c r="A31" s="34"/>
      <c r="B31" s="62"/>
      <c r="C31" s="36" t="s">
        <v>75</v>
      </c>
      <c r="D31" s="58" t="s">
        <v>76</v>
      </c>
      <c r="E31" s="59">
        <v>1</v>
      </c>
      <c r="F31" s="60" t="s">
        <v>73</v>
      </c>
      <c r="G31" s="61" t="s">
        <v>77</v>
      </c>
    </row>
    <row r="32" ht="81" spans="1:7">
      <c r="A32" s="34"/>
      <c r="B32" s="62"/>
      <c r="C32" s="63" t="s">
        <v>78</v>
      </c>
      <c r="D32" s="64" t="s">
        <v>79</v>
      </c>
      <c r="E32" s="59" t="s">
        <v>80</v>
      </c>
      <c r="F32" s="60" t="s">
        <v>81</v>
      </c>
      <c r="G32" s="61" t="s">
        <v>82</v>
      </c>
    </row>
    <row r="33" ht="27" spans="1:7">
      <c r="A33" s="34"/>
      <c r="B33" s="65"/>
      <c r="C33" s="63" t="s">
        <v>83</v>
      </c>
      <c r="D33" s="66" t="s">
        <v>84</v>
      </c>
      <c r="E33" s="59" t="s">
        <v>85</v>
      </c>
      <c r="F33" s="60"/>
      <c r="G33" s="61" t="s">
        <v>20</v>
      </c>
    </row>
    <row r="34" spans="1:7">
      <c r="A34" s="67" t="s">
        <v>23</v>
      </c>
      <c r="B34" s="68"/>
      <c r="C34" s="68"/>
      <c r="D34" s="68"/>
      <c r="E34" s="69"/>
      <c r="F34" s="70"/>
      <c r="G34" s="71"/>
    </row>
    <row r="35" ht="135" spans="1:7">
      <c r="A35" s="34">
        <v>2</v>
      </c>
      <c r="B35" s="57" t="s">
        <v>86</v>
      </c>
      <c r="C35" s="36" t="s">
        <v>67</v>
      </c>
      <c r="D35" s="58" t="s">
        <v>68</v>
      </c>
      <c r="E35" s="59">
        <v>1</v>
      </c>
      <c r="F35" s="60" t="s">
        <v>87</v>
      </c>
      <c r="G35" s="61" t="s">
        <v>70</v>
      </c>
    </row>
    <row r="36" ht="108" spans="1:7">
      <c r="A36" s="34"/>
      <c r="B36" s="62"/>
      <c r="C36" s="36" t="s">
        <v>71</v>
      </c>
      <c r="D36" s="58" t="s">
        <v>72</v>
      </c>
      <c r="E36" s="59">
        <v>1</v>
      </c>
      <c r="F36" s="60" t="s">
        <v>88</v>
      </c>
      <c r="G36" s="61" t="s">
        <v>74</v>
      </c>
    </row>
    <row r="37" ht="108" spans="1:7">
      <c r="A37" s="34"/>
      <c r="B37" s="62"/>
      <c r="C37" s="72" t="s">
        <v>75</v>
      </c>
      <c r="D37" s="58" t="s">
        <v>89</v>
      </c>
      <c r="E37" s="16">
        <v>1</v>
      </c>
      <c r="F37" s="55" t="s">
        <v>88</v>
      </c>
      <c r="G37" s="73" t="s">
        <v>74</v>
      </c>
    </row>
    <row r="38" ht="81" spans="1:7">
      <c r="A38" s="34"/>
      <c r="B38" s="62"/>
      <c r="C38" s="63" t="s">
        <v>78</v>
      </c>
      <c r="D38" s="64" t="s">
        <v>79</v>
      </c>
      <c r="E38" s="59" t="s">
        <v>90</v>
      </c>
      <c r="F38" s="60" t="s">
        <v>81</v>
      </c>
      <c r="G38" s="61" t="s">
        <v>82</v>
      </c>
    </row>
    <row r="39" ht="27" spans="1:7">
      <c r="A39" s="34"/>
      <c r="B39" s="65"/>
      <c r="C39" s="63" t="s">
        <v>83</v>
      </c>
      <c r="D39" s="66" t="s">
        <v>84</v>
      </c>
      <c r="E39" s="59" t="s">
        <v>85</v>
      </c>
      <c r="F39" s="60"/>
      <c r="G39" s="61" t="s">
        <v>20</v>
      </c>
    </row>
    <row r="40" spans="1:7">
      <c r="A40" s="67" t="s">
        <v>23</v>
      </c>
      <c r="B40" s="68"/>
      <c r="C40" s="68"/>
      <c r="D40" s="68"/>
      <c r="E40" s="69"/>
      <c r="F40" s="70"/>
      <c r="G40" s="71"/>
    </row>
    <row r="41" ht="135" spans="1:7">
      <c r="A41" s="34">
        <v>4</v>
      </c>
      <c r="B41" s="57" t="s">
        <v>91</v>
      </c>
      <c r="C41" s="36" t="s">
        <v>67</v>
      </c>
      <c r="D41" s="58" t="s">
        <v>68</v>
      </c>
      <c r="E41" s="59">
        <v>1</v>
      </c>
      <c r="F41" s="60" t="s">
        <v>92</v>
      </c>
      <c r="G41" s="61" t="s">
        <v>70</v>
      </c>
    </row>
    <row r="42" ht="108" spans="1:7">
      <c r="A42" s="34"/>
      <c r="B42" s="62"/>
      <c r="C42" s="36" t="s">
        <v>71</v>
      </c>
      <c r="D42" s="58" t="s">
        <v>72</v>
      </c>
      <c r="E42" s="59">
        <v>1</v>
      </c>
      <c r="F42" s="60" t="s">
        <v>93</v>
      </c>
      <c r="G42" s="61" t="s">
        <v>74</v>
      </c>
    </row>
    <row r="43" ht="81" spans="1:7">
      <c r="A43" s="34"/>
      <c r="B43" s="62"/>
      <c r="C43" s="36" t="s">
        <v>75</v>
      </c>
      <c r="D43" s="58" t="s">
        <v>76</v>
      </c>
      <c r="E43" s="59">
        <v>1</v>
      </c>
      <c r="F43" s="60" t="s">
        <v>93</v>
      </c>
      <c r="G43" s="61" t="s">
        <v>77</v>
      </c>
    </row>
    <row r="44" ht="81" spans="1:7">
      <c r="A44" s="34"/>
      <c r="B44" s="62"/>
      <c r="C44" s="63" t="s">
        <v>78</v>
      </c>
      <c r="D44" s="64" t="s">
        <v>79</v>
      </c>
      <c r="E44" s="59" t="s">
        <v>94</v>
      </c>
      <c r="F44" s="60" t="s">
        <v>81</v>
      </c>
      <c r="G44" s="61" t="s">
        <v>82</v>
      </c>
    </row>
    <row r="45" ht="27" spans="1:7">
      <c r="A45" s="34"/>
      <c r="B45" s="65"/>
      <c r="C45" s="63" t="s">
        <v>83</v>
      </c>
      <c r="D45" s="66" t="s">
        <v>84</v>
      </c>
      <c r="E45" s="59" t="s">
        <v>85</v>
      </c>
      <c r="F45" s="60"/>
      <c r="G45" s="61" t="s">
        <v>20</v>
      </c>
    </row>
    <row r="46" spans="1:7">
      <c r="A46" s="67" t="s">
        <v>23</v>
      </c>
      <c r="B46" s="68"/>
      <c r="C46" s="68"/>
      <c r="D46" s="68"/>
      <c r="E46" s="69"/>
      <c r="F46" s="70"/>
      <c r="G46" s="71"/>
    </row>
    <row r="47" ht="135" spans="1:7">
      <c r="A47" s="34">
        <v>5</v>
      </c>
      <c r="B47" s="57" t="s">
        <v>95</v>
      </c>
      <c r="C47" s="36" t="s">
        <v>96</v>
      </c>
      <c r="D47" s="58" t="s">
        <v>68</v>
      </c>
      <c r="E47" s="59">
        <v>1</v>
      </c>
      <c r="F47" s="60" t="s">
        <v>97</v>
      </c>
      <c r="G47" s="61" t="s">
        <v>70</v>
      </c>
    </row>
    <row r="48" ht="81" spans="1:7">
      <c r="A48" s="34"/>
      <c r="B48" s="62"/>
      <c r="C48" s="36" t="s">
        <v>98</v>
      </c>
      <c r="D48" s="58" t="s">
        <v>76</v>
      </c>
      <c r="E48" s="59">
        <v>1</v>
      </c>
      <c r="F48" s="60" t="s">
        <v>99</v>
      </c>
      <c r="G48" s="61" t="s">
        <v>77</v>
      </c>
    </row>
    <row r="49" ht="81" spans="1:7">
      <c r="A49" s="34"/>
      <c r="B49" s="62"/>
      <c r="C49" s="63" t="s">
        <v>78</v>
      </c>
      <c r="D49" s="64" t="s">
        <v>79</v>
      </c>
      <c r="E49" s="59" t="s">
        <v>100</v>
      </c>
      <c r="F49" s="60" t="s">
        <v>81</v>
      </c>
      <c r="G49" s="61" t="s">
        <v>82</v>
      </c>
    </row>
    <row r="50" ht="27" spans="1:7">
      <c r="A50" s="74"/>
      <c r="B50" s="62"/>
      <c r="C50" s="63" t="s">
        <v>83</v>
      </c>
      <c r="D50" s="66" t="s">
        <v>84</v>
      </c>
      <c r="E50" s="59" t="s">
        <v>85</v>
      </c>
      <c r="F50" s="60"/>
      <c r="G50" s="61" t="s">
        <v>20</v>
      </c>
    </row>
    <row r="51" ht="14.25" spans="1:7">
      <c r="A51" s="75" t="s">
        <v>23</v>
      </c>
      <c r="B51" s="76"/>
      <c r="C51" s="76"/>
      <c r="D51" s="76"/>
      <c r="E51" s="77"/>
      <c r="F51" s="78"/>
      <c r="G51" s="79"/>
    </row>
  </sheetData>
  <mergeCells count="26">
    <mergeCell ref="A1:F1"/>
    <mergeCell ref="B7:D7"/>
    <mergeCell ref="B14:D14"/>
    <mergeCell ref="B19:D19"/>
    <mergeCell ref="B20:D20"/>
    <mergeCell ref="B21:D21"/>
    <mergeCell ref="B22:D22"/>
    <mergeCell ref="B23:D23"/>
    <mergeCell ref="B27:D27"/>
    <mergeCell ref="A34:D34"/>
    <mergeCell ref="A40:D40"/>
    <mergeCell ref="A46:D46"/>
    <mergeCell ref="A51:D51"/>
    <mergeCell ref="A15:A18"/>
    <mergeCell ref="A29:A32"/>
    <mergeCell ref="A35:A38"/>
    <mergeCell ref="A41:A44"/>
    <mergeCell ref="A47:A49"/>
    <mergeCell ref="B3:B6"/>
    <mergeCell ref="B8:B13"/>
    <mergeCell ref="B15:B18"/>
    <mergeCell ref="B24:B26"/>
    <mergeCell ref="B29:B33"/>
    <mergeCell ref="B35:B39"/>
    <mergeCell ref="B41:B45"/>
    <mergeCell ref="B47:B50"/>
  </mergeCells>
  <pageMargins left="0.503472222222222" right="0.306944444444444" top="0.554861111111111" bottom="0.554861111111111" header="0.298611111111111" footer="0.298611111111111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01河北院岗位及编制建议修改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刘</cp:lastModifiedBy>
  <cp:revision>3</cp:revision>
  <dcterms:created xsi:type="dcterms:W3CDTF">2019-11-06T08:06:00Z</dcterms:created>
  <cp:lastPrinted>2021-09-10T03:13:00Z</cp:lastPrinted>
  <dcterms:modified xsi:type="dcterms:W3CDTF">2024-11-29T01:48:34Z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B2159D1539D64877BD0A112AC697349D</vt:lpwstr>
  </property>
  <property fmtid="{D5CDD505-2E9C-101B-9397-08002B2CF9AE}" pid="4" name="EM_Doc_Temp_ID">
    <vt:lpwstr>003f4420</vt:lpwstr>
  </property>
</Properties>
</file>